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CF42\ORGA\CHPT EQUIPE CHRONO FSGT\20200920\670-Resultats ucf42 dot com\"/>
    </mc:Choice>
  </mc:AlternateContent>
  <xr:revisionPtr revIDLastSave="0" documentId="13_ncr:1_{05D94941-AB1E-4A04-9DBD-5A0DBF1B90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</calcChain>
</file>

<file path=xl/sharedStrings.xml><?xml version="1.0" encoding="utf-8"?>
<sst xmlns="http://schemas.openxmlformats.org/spreadsheetml/2006/main" count="209" uniqueCount="95">
  <si>
    <t>Championnats FSGT LOIRE 
de Contre la Montre Par Equipe 2020</t>
  </si>
  <si>
    <t>²&lt;</t>
  </si>
  <si>
    <t>Doss.</t>
  </si>
  <si>
    <t>cate</t>
  </si>
  <si>
    <t>FSGT</t>
  </si>
  <si>
    <t>FSGT-Mixte</t>
  </si>
  <si>
    <t>Divers</t>
  </si>
  <si>
    <t>Divers-Mixte</t>
  </si>
  <si>
    <t>Clt dans sa CATE</t>
  </si>
  <si>
    <t>Temps en HMS</t>
  </si>
  <si>
    <t>Clt.</t>
  </si>
  <si>
    <t>NOMS</t>
  </si>
  <si>
    <t>CLUBS</t>
  </si>
  <si>
    <t>00:26:24 08</t>
  </si>
  <si>
    <t>FERNANDEZ-PEREZ Cyril, PETIT Maxime, DEBARD Théo, JALIGOT Julien</t>
  </si>
  <si>
    <t>ASOS St Galmier + Tri Issingeaux</t>
  </si>
  <si>
    <t/>
  </si>
  <si>
    <t>00:27:05 10</t>
  </si>
  <si>
    <t>PERRIN Jean Baptiste, ROUBAUD Patrick, POLLOCE Johann, CHELLE Vincent</t>
  </si>
  <si>
    <t>VC Roannais</t>
  </si>
  <si>
    <t>Championnat FSGT</t>
  </si>
  <si>
    <t>00:27:11 58</t>
  </si>
  <si>
    <t>MONCORGE Arthur, MARCELLIN Benoit, PEGUIN Raphaël, MARTIN Florian</t>
  </si>
  <si>
    <t>BVP</t>
  </si>
  <si>
    <t>00:27:28 51</t>
  </si>
  <si>
    <t>FAURE Jérôme, GALLAND David, NICOLAY Ludovic, PINCON Jean Baptise</t>
  </si>
  <si>
    <t>ROUE D'OR CHAMBON FEUGEROLLES (ROC)</t>
  </si>
  <si>
    <t>00:27:46 50</t>
  </si>
  <si>
    <t>MASSARDIER Alexandre, MENANT Régis, CHANGEAT Bruno, LEMERCIER Mikaël</t>
  </si>
  <si>
    <t>CR St Chamond</t>
  </si>
  <si>
    <t>00:27:53 19</t>
  </si>
  <si>
    <t>DUBOEUF Baptiste, FLEUROT Jonathan, RENAUD Django, BURNICHON Vincent</t>
  </si>
  <si>
    <t>Vélo Club Feurs Balbigny (VCFB)</t>
  </si>
  <si>
    <t>00:27:57 75</t>
  </si>
  <si>
    <t>LAMSTAES Stéphane, DUBESSET Frédéric, ROUSSET Boris, BARBEZAT Martial</t>
  </si>
  <si>
    <t>VC Feurs Balbigny + VC Riorges +CR4C</t>
  </si>
  <si>
    <t>00:28:06 85</t>
  </si>
  <si>
    <t>BEGARD Laurent, LOUIN Noam, GIBERT Julien, VALEYRE Grégory</t>
  </si>
  <si>
    <t>UNITEAM CYCLING</t>
  </si>
  <si>
    <t>00:28:39 25</t>
  </si>
  <si>
    <t>THEVENET Alexandre, GARRIVER François, BOUDOU Xavier, JOURDAN Philippe</t>
  </si>
  <si>
    <t>VLVA St Germain Laval + BVP</t>
  </si>
  <si>
    <t>00:28:51 91</t>
  </si>
  <si>
    <t>HERAULT Mathieu, GAULIARDON Lionel, BENNEVENT Antoine, GAUTHIER Sébastien</t>
  </si>
  <si>
    <t>ASMSE Tri 42</t>
  </si>
  <si>
    <t>00:28:53 39</t>
  </si>
  <si>
    <t>SIBILLE Jean Michel, BRICARD Quentin, DESGOUTTE Pascal, BEAL Hubert</t>
  </si>
  <si>
    <t>UCF42</t>
  </si>
  <si>
    <t>00:28:53 44</t>
  </si>
  <si>
    <t>MONCORGE Arthur, MARCELLIN Benoit, CHABAT Guillaume, JOURDAN Philippe</t>
  </si>
  <si>
    <t>BVP2</t>
  </si>
  <si>
    <t>00:28:56 98</t>
  </si>
  <si>
    <t>BOYER Lionel, CHALENCON Emmanuel, DURIS Julien, THOMAS Tanguy</t>
  </si>
  <si>
    <t>VC Montbrison + VC Feurs Balbigny</t>
  </si>
  <si>
    <t>00:29:00 23</t>
  </si>
  <si>
    <t>DIJOUD Jean Philippe, DE MACEDO Rui, DAVANTURE Alain, BENETIERE Julien</t>
  </si>
  <si>
    <t>Dynamic Vélo Riorgeois (DVR)</t>
  </si>
  <si>
    <t>00:29:07 85</t>
  </si>
  <si>
    <t>DURAND Daniel, DEGOULANGE Sébastien, BALICHARD Eric, BLANCHARD Franck</t>
  </si>
  <si>
    <t>CR St Galmier, VC Félinois</t>
  </si>
  <si>
    <t>00:29:17 90</t>
  </si>
  <si>
    <t>CIZERON Romane, BESSON Alexandre, ROMAGNY Jean Christophe</t>
  </si>
  <si>
    <t>Mixte FSGT</t>
  </si>
  <si>
    <t>00:29:23 01</t>
  </si>
  <si>
    <t>SERVAJEAN Richard, LONGIN Vincent, COLOMBET Christophe, GUILLOT Emeric</t>
  </si>
  <si>
    <t>VOUGY Vélo Sport + UCF42</t>
  </si>
  <si>
    <t>00:29:34 31</t>
  </si>
  <si>
    <t>DUPUY Antoine, RORY Etienne, XAVIER Téo, CHAPUIS Emilien</t>
  </si>
  <si>
    <t>VC Montbrison</t>
  </si>
  <si>
    <t>00:29:35 85</t>
  </si>
  <si>
    <t>MASSON Grégory, BOYRON Rémi, BACOT Grégory, OLIVIER Robin</t>
  </si>
  <si>
    <t>00:29:47 51</t>
  </si>
  <si>
    <t>MARCHAND Eric, MESSNER Patrick, FERNANDEZ-PEREZ Cyril, JALIGOT Julien</t>
  </si>
  <si>
    <t>ASOS St Galmier</t>
  </si>
  <si>
    <t>00:30:42 27</t>
  </si>
  <si>
    <t>GORAND Emilien, BOURGEAY Serge, LAFFETER Hervé, BARALLON Florian</t>
  </si>
  <si>
    <t>VC Montrbison + VS Fraisses</t>
  </si>
  <si>
    <t>00:31:08 60</t>
  </si>
  <si>
    <t>BONNEFOY Aurélie, BONNEFOY Nicolas, BONNEFOY Emmanuel, BONNEFOY Jérémie</t>
  </si>
  <si>
    <t>ECOF Firminy</t>
  </si>
  <si>
    <t>00:31:20 50</t>
  </si>
  <si>
    <t>BONNEFOY Nicolas, PORGO Jean, FERREIRA Stéphane, REYMOND Mickaël</t>
  </si>
  <si>
    <t>00:32:47 96</t>
  </si>
  <si>
    <t>BRUNEL Jean Pierre, GIBERT Michel, SIBILLE Jean Christophe, NEYRET Patrick</t>
  </si>
  <si>
    <t>00:34:23 21</t>
  </si>
  <si>
    <t>PLOTTON Thierry, BERTHIN Yvan, JACOB Laurent, TORTI Eric</t>
  </si>
  <si>
    <t>VC MONTBRISON (VCM)</t>
  </si>
  <si>
    <t>00:34:51 38</t>
  </si>
  <si>
    <t>MARY Christophe, VIALLETON Florian, BASSON Emmanuel, MARY Antoine</t>
  </si>
  <si>
    <t>FEURS TRIATHLON</t>
  </si>
  <si>
    <t>00:36:16 04</t>
  </si>
  <si>
    <t>JOUBERT Stéphanie, JEAN Benoît, JEAN Bernard,  JOUBERT Marine</t>
  </si>
  <si>
    <t>Mixte divers</t>
  </si>
  <si>
    <t>00:38:41 75</t>
  </si>
  <si>
    <t>DESGOUTTE Romain, PEYRARD Alain, VEYRE Michel, POUYET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</si>
</sst>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/>
    <xf numFmtId="0" fontId="1" fillId="0" borderId="0" xfId="0" applyFont="1"/>
    <xf numFmtId="0" fontId="1" fillId="0" borderId="6" xfId="0" applyNumberFormat="1" applyFont="1" applyBorder="1"/>
    <xf numFmtId="0" fontId="1" fillId="0" borderId="7" xfId="0" applyNumberFormat="1" applyFont="1" applyBorder="1"/>
    <xf numFmtId="0" fontId="0" fillId="0" borderId="0" xfId="0" applyFill="1" applyBorder="1"/>
    <xf numFmtId="0" fontId="1" fillId="0" borderId="9" xfId="0" applyNumberFormat="1" applyFont="1" applyFill="1" applyBorder="1"/>
    <xf numFmtId="0" fontId="0" fillId="0" borderId="10" xfId="0" applyFill="1" applyBorder="1"/>
    <xf numFmtId="0" fontId="1" fillId="0" borderId="0" xfId="0" applyNumberFormat="1" applyFont="1" applyFill="1" applyBorder="1"/>
    <xf numFmtId="0" fontId="1" fillId="0" borderId="0" xfId="0" applyNumberFormat="1" applyFont="1" applyBorder="1"/>
    <xf numFmtId="0" fontId="1" fillId="0" borderId="11" xfId="0" applyNumberFormat="1" applyFont="1" applyBorder="1"/>
    <xf numFmtId="0" fontId="0" fillId="0" borderId="8" xfId="0" applyBorder="1"/>
    <xf numFmtId="0" fontId="0" fillId="0" borderId="12" xfId="0" applyBorder="1"/>
    <xf numFmtId="0" fontId="1" fillId="0" borderId="13" xfId="0" applyNumberFormat="1" applyFont="1" applyBorder="1"/>
    <xf numFmtId="0" fontId="0" fillId="0" borderId="10" xfId="0" applyBorder="1"/>
    <xf numFmtId="0" fontId="1" fillId="0" borderId="0" xfId="0" applyFont="1" applyBorder="1" applyAlignment="1">
      <alignment wrapText="1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0" borderId="18" xfId="0" applyNumberFormat="1" applyFont="1" applyBorder="1"/>
    <xf numFmtId="0" fontId="0" fillId="0" borderId="11" xfId="0" applyBorder="1"/>
    <xf numFmtId="0" fontId="1" fillId="0" borderId="19" xfId="0" applyNumberFormat="1" applyFont="1" applyBorder="1"/>
    <xf numFmtId="49" fontId="1" fillId="0" borderId="20" xfId="0" applyNumberFormat="1" applyFont="1" applyBorder="1"/>
    <xf numFmtId="49" fontId="0" fillId="0" borderId="21" xfId="0" applyNumberFormat="1" applyBorder="1"/>
    <xf numFmtId="0" fontId="0" fillId="0" borderId="21" xfId="0" applyBorder="1"/>
    <xf numFmtId="0" fontId="1" fillId="0" borderId="21" xfId="0" applyFont="1" applyBorder="1"/>
    <xf numFmtId="0" fontId="1" fillId="0" borderId="21" xfId="0" applyFont="1" applyFill="1" applyBorder="1"/>
    <xf numFmtId="0" fontId="1" fillId="0" borderId="22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NumberFormat="1" applyFont="1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265235</xdr:colOff>
      <xdr:row>0</xdr:row>
      <xdr:rowOff>151303</xdr:rowOff>
    </xdr:from>
    <xdr:to>
      <xdr:col>2</xdr:col>
      <xdr:colOff>514350</xdr:colOff>
      <xdr:row>3</xdr:row>
      <xdr:rowOff>28574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35" y="341803"/>
          <a:ext cx="639640" cy="677371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142876</xdr:colOff>
      <xdr:row>1</xdr:row>
      <xdr:rowOff>121032</xdr:rowOff>
    </xdr:from>
    <xdr:to>
      <xdr:col>8</xdr:col>
      <xdr:colOff>438151</xdr:colOff>
      <xdr:row>3</xdr:row>
      <xdr:rowOff>66293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926" y="311532"/>
          <a:ext cx="685800" cy="55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topLeftCell="A20" workbookViewId="0">
      <selection activeCell="F42" sqref="F42"/>
    </sheetView>
  </sheetViews>
  <sheetFormatPr baseColWidth="10" defaultRowHeight="14.4" x14ac:dyDescent="0.3"/>
  <cols>
    <col min="1" max="1" width="0.88671875" customWidth="1"/>
    <col min="2" max="2" width="5.88671875" bestFit="1" customWidth="1"/>
    <col min="3" max="3" width="13.88671875" bestFit="1" customWidth="1"/>
    <col min="4" max="4" width="3.88671875" bestFit="1" customWidth="1"/>
    <col min="5" max="5" width="74" bestFit="1" customWidth="1"/>
    <col min="6" max="6" width="42" bestFit="1" customWidth="1"/>
    <col min="7" max="7" width="10.109375" hidden="1" customWidth="1"/>
    <col min="8" max="8" width="5.88671875" bestFit="1" customWidth="1"/>
    <col min="9" max="9" width="11" bestFit="1" customWidth="1"/>
    <col min="10" max="10" width="6" bestFit="1" customWidth="1"/>
    <col min="11" max="11" width="11.109375" bestFit="1" customWidth="1"/>
    <col min="12" max="12" width="15.88671875" bestFit="1" customWidth="1"/>
    <col min="13" max="13" width="1" customWidth="1"/>
  </cols>
  <sheetData>
    <row r="1" spans="1:15" x14ac:dyDescent="0.3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5" ht="15" thickBo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5" ht="32.25" customHeight="1" thickBot="1" x14ac:dyDescent="0.35">
      <c r="A3" s="1"/>
      <c r="B3" s="2"/>
      <c r="C3" s="18"/>
      <c r="D3" s="32" t="s">
        <v>0</v>
      </c>
      <c r="E3" s="33"/>
      <c r="F3" s="34"/>
      <c r="G3" s="4"/>
      <c r="H3" s="4"/>
      <c r="I3" s="4"/>
      <c r="J3" s="4"/>
      <c r="K3" s="4"/>
      <c r="L3" s="4"/>
      <c r="M3" s="3"/>
    </row>
    <row r="4" spans="1:15" ht="15" thickBot="1" x14ac:dyDescent="0.3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O4" s="5" t="s">
        <v>1</v>
      </c>
    </row>
    <row r="5" spans="1:15" ht="15" thickBot="1" x14ac:dyDescent="0.35">
      <c r="A5" s="1"/>
      <c r="B5" s="26" t="s">
        <v>2</v>
      </c>
      <c r="C5" s="27" t="s">
        <v>9</v>
      </c>
      <c r="D5" s="27" t="s">
        <v>10</v>
      </c>
      <c r="E5" s="28" t="s">
        <v>11</v>
      </c>
      <c r="F5" s="28" t="s">
        <v>12</v>
      </c>
      <c r="G5" s="29" t="s">
        <v>3</v>
      </c>
      <c r="H5" s="29" t="s">
        <v>4</v>
      </c>
      <c r="I5" s="29" t="s">
        <v>5</v>
      </c>
      <c r="J5" s="30" t="s">
        <v>6</v>
      </c>
      <c r="K5" s="30" t="s">
        <v>7</v>
      </c>
      <c r="L5" s="31" t="s">
        <v>8</v>
      </c>
      <c r="M5" s="3"/>
    </row>
    <row r="6" spans="1:15" x14ac:dyDescent="0.3">
      <c r="A6" s="1"/>
      <c r="B6" s="23">
        <v>6</v>
      </c>
      <c r="C6" s="13" t="s">
        <v>13</v>
      </c>
      <c r="D6" s="13">
        <v>1</v>
      </c>
      <c r="E6" s="24" t="s">
        <v>14</v>
      </c>
      <c r="F6" s="13" t="s">
        <v>15</v>
      </c>
      <c r="G6" s="13" t="s">
        <v>6</v>
      </c>
      <c r="H6" s="13" t="s">
        <v>16</v>
      </c>
      <c r="I6" s="13" t="s">
        <v>16</v>
      </c>
      <c r="J6" s="13">
        <v>1</v>
      </c>
      <c r="K6" s="13" t="s">
        <v>16</v>
      </c>
      <c r="L6" s="25">
        <f>COUNTIF(J$6:J6,J6)</f>
        <v>1</v>
      </c>
      <c r="M6" s="3"/>
    </row>
    <row r="7" spans="1:15" x14ac:dyDescent="0.3">
      <c r="A7" s="1"/>
      <c r="B7" s="6">
        <v>15</v>
      </c>
      <c r="C7" s="7" t="s">
        <v>17</v>
      </c>
      <c r="D7" s="7">
        <v>2</v>
      </c>
      <c r="E7" s="7" t="s">
        <v>18</v>
      </c>
      <c r="F7" s="7" t="s">
        <v>19</v>
      </c>
      <c r="G7" s="7" t="s">
        <v>20</v>
      </c>
      <c r="H7" s="7">
        <v>1</v>
      </c>
      <c r="I7" s="7" t="s">
        <v>16</v>
      </c>
      <c r="J7" s="7" t="s">
        <v>16</v>
      </c>
      <c r="K7" s="7" t="s">
        <v>16</v>
      </c>
      <c r="L7" s="19">
        <f>COUNTIF(J$6:J7,J7)</f>
        <v>1</v>
      </c>
      <c r="M7" s="3"/>
    </row>
    <row r="8" spans="1:15" x14ac:dyDescent="0.3">
      <c r="A8" s="1"/>
      <c r="B8" s="6">
        <v>13</v>
      </c>
      <c r="C8" s="7" t="s">
        <v>21</v>
      </c>
      <c r="D8" s="7">
        <v>3</v>
      </c>
      <c r="E8" s="7" t="s">
        <v>22</v>
      </c>
      <c r="F8" s="7" t="s">
        <v>23</v>
      </c>
      <c r="G8" s="7" t="s">
        <v>20</v>
      </c>
      <c r="H8" s="7">
        <v>2</v>
      </c>
      <c r="I8" s="7" t="s">
        <v>16</v>
      </c>
      <c r="J8" s="7" t="s">
        <v>16</v>
      </c>
      <c r="K8" s="7" t="s">
        <v>16</v>
      </c>
      <c r="L8" s="19">
        <f>COUNTIF(J$6:J8,J8)</f>
        <v>2</v>
      </c>
      <c r="M8" s="3"/>
    </row>
    <row r="9" spans="1:15" x14ac:dyDescent="0.3">
      <c r="A9" s="1"/>
      <c r="B9" s="6">
        <v>26</v>
      </c>
      <c r="C9" s="7" t="s">
        <v>24</v>
      </c>
      <c r="D9" s="7">
        <v>4</v>
      </c>
      <c r="E9" s="7" t="s">
        <v>25</v>
      </c>
      <c r="F9" s="7" t="s">
        <v>26</v>
      </c>
      <c r="G9" s="7" t="s">
        <v>20</v>
      </c>
      <c r="H9" s="7">
        <v>3</v>
      </c>
      <c r="I9" s="7" t="s">
        <v>16</v>
      </c>
      <c r="J9" s="7" t="s">
        <v>16</v>
      </c>
      <c r="K9" s="7" t="s">
        <v>16</v>
      </c>
      <c r="L9" s="19">
        <f>COUNTIF(J$6:J9,J9)</f>
        <v>3</v>
      </c>
      <c r="M9" s="3"/>
    </row>
    <row r="10" spans="1:15" x14ac:dyDescent="0.3">
      <c r="A10" s="1"/>
      <c r="B10" s="6">
        <v>23</v>
      </c>
      <c r="C10" s="7" t="s">
        <v>27</v>
      </c>
      <c r="D10" s="7">
        <v>5</v>
      </c>
      <c r="E10" s="7" t="s">
        <v>28</v>
      </c>
      <c r="F10" s="7" t="s">
        <v>29</v>
      </c>
      <c r="G10" s="7" t="s">
        <v>20</v>
      </c>
      <c r="H10" s="7">
        <v>4</v>
      </c>
      <c r="I10" s="7" t="s">
        <v>16</v>
      </c>
      <c r="J10" s="7" t="s">
        <v>16</v>
      </c>
      <c r="K10" s="7" t="s">
        <v>16</v>
      </c>
      <c r="L10" s="19">
        <f>COUNTIF(J$6:J10,J10)</f>
        <v>4</v>
      </c>
      <c r="M10" s="3"/>
    </row>
    <row r="11" spans="1:15" x14ac:dyDescent="0.3">
      <c r="A11" s="1"/>
      <c r="B11" s="6">
        <v>19</v>
      </c>
      <c r="C11" s="7" t="s">
        <v>30</v>
      </c>
      <c r="D11" s="7">
        <v>6</v>
      </c>
      <c r="E11" s="7" t="s">
        <v>31</v>
      </c>
      <c r="F11" s="7" t="s">
        <v>32</v>
      </c>
      <c r="G11" s="7" t="s">
        <v>20</v>
      </c>
      <c r="H11" s="7">
        <v>5</v>
      </c>
      <c r="I11" s="7" t="s">
        <v>16</v>
      </c>
      <c r="J11" s="7" t="s">
        <v>16</v>
      </c>
      <c r="K11" s="7" t="s">
        <v>16</v>
      </c>
      <c r="L11" s="19">
        <f>COUNTIF(J$6:J11,J11)</f>
        <v>5</v>
      </c>
      <c r="M11" s="3"/>
    </row>
    <row r="12" spans="1:15" x14ac:dyDescent="0.3">
      <c r="A12" s="1"/>
      <c r="B12" s="6">
        <v>10</v>
      </c>
      <c r="C12" s="7" t="s">
        <v>33</v>
      </c>
      <c r="D12" s="7">
        <v>7</v>
      </c>
      <c r="E12" s="7" t="s">
        <v>34</v>
      </c>
      <c r="F12" s="7" t="s">
        <v>35</v>
      </c>
      <c r="G12" s="7" t="s">
        <v>6</v>
      </c>
      <c r="H12" s="7" t="s">
        <v>16</v>
      </c>
      <c r="I12" s="7" t="s">
        <v>16</v>
      </c>
      <c r="J12" s="7">
        <v>2</v>
      </c>
      <c r="K12" s="7" t="s">
        <v>16</v>
      </c>
      <c r="L12" s="19">
        <f>COUNTIF(J$6:J12,J12)</f>
        <v>1</v>
      </c>
      <c r="M12" s="3"/>
    </row>
    <row r="13" spans="1:15" x14ac:dyDescent="0.3">
      <c r="A13" s="1"/>
      <c r="B13" s="6">
        <v>29</v>
      </c>
      <c r="C13" s="7" t="s">
        <v>36</v>
      </c>
      <c r="D13" s="7">
        <v>8</v>
      </c>
      <c r="E13" s="7" t="s">
        <v>37</v>
      </c>
      <c r="F13" s="7" t="s">
        <v>38</v>
      </c>
      <c r="G13" s="7" t="s">
        <v>20</v>
      </c>
      <c r="H13" s="7">
        <v>6</v>
      </c>
      <c r="I13" s="7" t="s">
        <v>16</v>
      </c>
      <c r="J13" s="7" t="s">
        <v>16</v>
      </c>
      <c r="K13" s="7" t="s">
        <v>16</v>
      </c>
      <c r="L13" s="19">
        <f>COUNTIF(J$6:J13,J13)</f>
        <v>6</v>
      </c>
      <c r="M13" s="3"/>
    </row>
    <row r="14" spans="1:15" x14ac:dyDescent="0.3">
      <c r="A14" s="1"/>
      <c r="B14" s="6">
        <v>5</v>
      </c>
      <c r="C14" s="7" t="s">
        <v>39</v>
      </c>
      <c r="D14" s="7">
        <v>9</v>
      </c>
      <c r="E14" s="7" t="s">
        <v>40</v>
      </c>
      <c r="F14" s="7" t="s">
        <v>41</v>
      </c>
      <c r="G14" s="7" t="s">
        <v>6</v>
      </c>
      <c r="H14" s="7" t="s">
        <v>16</v>
      </c>
      <c r="I14" s="7" t="s">
        <v>16</v>
      </c>
      <c r="J14" s="7">
        <v>3</v>
      </c>
      <c r="K14" s="7" t="s">
        <v>16</v>
      </c>
      <c r="L14" s="19">
        <f>COUNTIF(J$6:J14,J14)</f>
        <v>1</v>
      </c>
      <c r="M14" s="3"/>
    </row>
    <row r="15" spans="1:15" x14ac:dyDescent="0.3">
      <c r="A15" s="1"/>
      <c r="B15" s="6">
        <v>7</v>
      </c>
      <c r="C15" s="7" t="s">
        <v>42</v>
      </c>
      <c r="D15" s="7">
        <v>10</v>
      </c>
      <c r="E15" s="7" t="s">
        <v>43</v>
      </c>
      <c r="F15" s="7" t="s">
        <v>44</v>
      </c>
      <c r="G15" s="7" t="s">
        <v>6</v>
      </c>
      <c r="H15" s="7" t="s">
        <v>16</v>
      </c>
      <c r="I15" s="7" t="s">
        <v>16</v>
      </c>
      <c r="J15" s="7">
        <v>4</v>
      </c>
      <c r="K15" s="7" t="s">
        <v>16</v>
      </c>
      <c r="L15" s="19">
        <f>COUNTIF(J$6:J15,J15)</f>
        <v>1</v>
      </c>
      <c r="M15" s="3"/>
    </row>
    <row r="16" spans="1:15" x14ac:dyDescent="0.3">
      <c r="A16" s="1"/>
      <c r="B16" s="6">
        <v>20</v>
      </c>
      <c r="C16" s="7" t="s">
        <v>45</v>
      </c>
      <c r="D16" s="7">
        <v>11</v>
      </c>
      <c r="E16" s="7" t="s">
        <v>46</v>
      </c>
      <c r="F16" s="7" t="s">
        <v>47</v>
      </c>
      <c r="G16" s="7" t="s">
        <v>20</v>
      </c>
      <c r="H16" s="7">
        <v>7</v>
      </c>
      <c r="I16" s="7" t="s">
        <v>16</v>
      </c>
      <c r="J16" s="7" t="s">
        <v>16</v>
      </c>
      <c r="K16" s="7" t="s">
        <v>16</v>
      </c>
      <c r="L16" s="19">
        <f>COUNTIF(J$6:J16,J16)</f>
        <v>7</v>
      </c>
      <c r="M16" s="3"/>
    </row>
    <row r="17" spans="1:13" x14ac:dyDescent="0.3">
      <c r="A17" s="1"/>
      <c r="B17" s="6">
        <v>28</v>
      </c>
      <c r="C17" s="7" t="s">
        <v>48</v>
      </c>
      <c r="D17" s="7">
        <v>12</v>
      </c>
      <c r="E17" s="7" t="s">
        <v>49</v>
      </c>
      <c r="F17" s="7" t="s">
        <v>50</v>
      </c>
      <c r="G17" s="7" t="s">
        <v>20</v>
      </c>
      <c r="H17" s="7">
        <v>8</v>
      </c>
      <c r="I17" s="7" t="s">
        <v>16</v>
      </c>
      <c r="J17" s="7" t="s">
        <v>16</v>
      </c>
      <c r="K17" s="7" t="s">
        <v>16</v>
      </c>
      <c r="L17" s="19">
        <f>COUNTIF(J$6:J17,J17)</f>
        <v>8</v>
      </c>
      <c r="M17" s="3"/>
    </row>
    <row r="18" spans="1:13" x14ac:dyDescent="0.3">
      <c r="A18" s="1"/>
      <c r="B18" s="6">
        <v>11</v>
      </c>
      <c r="C18" s="7" t="s">
        <v>51</v>
      </c>
      <c r="D18" s="7">
        <v>13</v>
      </c>
      <c r="E18" s="7" t="s">
        <v>52</v>
      </c>
      <c r="F18" s="7" t="s">
        <v>53</v>
      </c>
      <c r="G18" s="7" t="s">
        <v>6</v>
      </c>
      <c r="H18" s="7" t="s">
        <v>16</v>
      </c>
      <c r="I18" s="7" t="s">
        <v>16</v>
      </c>
      <c r="J18" s="7">
        <v>5</v>
      </c>
      <c r="K18" s="7" t="s">
        <v>16</v>
      </c>
      <c r="L18" s="19">
        <f>COUNTIF(J$6:J18,J18)</f>
        <v>1</v>
      </c>
      <c r="M18" s="3"/>
    </row>
    <row r="19" spans="1:13" x14ac:dyDescent="0.3">
      <c r="A19" s="1"/>
      <c r="B19" s="6">
        <v>18</v>
      </c>
      <c r="C19" s="7" t="s">
        <v>54</v>
      </c>
      <c r="D19" s="7">
        <v>14</v>
      </c>
      <c r="E19" s="7" t="s">
        <v>55</v>
      </c>
      <c r="F19" s="7" t="s">
        <v>56</v>
      </c>
      <c r="G19" s="7" t="s">
        <v>20</v>
      </c>
      <c r="H19" s="7">
        <v>9</v>
      </c>
      <c r="I19" s="7" t="s">
        <v>16</v>
      </c>
      <c r="J19" s="7" t="s">
        <v>16</v>
      </c>
      <c r="K19" s="7" t="s">
        <v>16</v>
      </c>
      <c r="L19" s="19">
        <f>COUNTIF(J$6:J19,J19)</f>
        <v>9</v>
      </c>
      <c r="M19" s="3"/>
    </row>
    <row r="20" spans="1:13" x14ac:dyDescent="0.3">
      <c r="A20" s="1"/>
      <c r="B20" s="6">
        <v>16</v>
      </c>
      <c r="C20" s="7" t="s">
        <v>57</v>
      </c>
      <c r="D20" s="7">
        <v>15</v>
      </c>
      <c r="E20" s="7" t="s">
        <v>58</v>
      </c>
      <c r="F20" s="7" t="s">
        <v>59</v>
      </c>
      <c r="G20" s="7" t="s">
        <v>6</v>
      </c>
      <c r="H20" s="7" t="s">
        <v>16</v>
      </c>
      <c r="I20" s="7" t="s">
        <v>16</v>
      </c>
      <c r="J20" s="7">
        <v>6</v>
      </c>
      <c r="K20" s="7" t="s">
        <v>16</v>
      </c>
      <c r="L20" s="19">
        <f>COUNTIF(J$6:J20,J20)</f>
        <v>1</v>
      </c>
      <c r="M20" s="3"/>
    </row>
    <row r="21" spans="1:13" x14ac:dyDescent="0.3">
      <c r="A21" s="1"/>
      <c r="B21" s="6">
        <v>4</v>
      </c>
      <c r="C21" s="7" t="s">
        <v>60</v>
      </c>
      <c r="D21" s="7">
        <v>16</v>
      </c>
      <c r="E21" s="7" t="s">
        <v>61</v>
      </c>
      <c r="F21" s="7" t="s">
        <v>26</v>
      </c>
      <c r="G21" s="7" t="s">
        <v>62</v>
      </c>
      <c r="H21" s="7" t="s">
        <v>16</v>
      </c>
      <c r="I21" s="7">
        <v>1</v>
      </c>
      <c r="J21" s="7" t="s">
        <v>16</v>
      </c>
      <c r="K21" s="7" t="s">
        <v>16</v>
      </c>
      <c r="L21" s="19">
        <f>COUNTIF(J$6:J21,J21)</f>
        <v>10</v>
      </c>
      <c r="M21" s="3"/>
    </row>
    <row r="22" spans="1:13" x14ac:dyDescent="0.3">
      <c r="A22" s="1"/>
      <c r="B22" s="6">
        <v>14</v>
      </c>
      <c r="C22" s="7" t="s">
        <v>63</v>
      </c>
      <c r="D22" s="7">
        <v>17</v>
      </c>
      <c r="E22" s="7" t="s">
        <v>64</v>
      </c>
      <c r="F22" s="7" t="s">
        <v>65</v>
      </c>
      <c r="G22" s="7" t="s">
        <v>6</v>
      </c>
      <c r="H22" s="7" t="s">
        <v>16</v>
      </c>
      <c r="I22" s="7" t="s">
        <v>16</v>
      </c>
      <c r="J22" s="7">
        <v>7</v>
      </c>
      <c r="K22" s="7" t="s">
        <v>16</v>
      </c>
      <c r="L22" s="19">
        <f>COUNTIF(J$6:J22,J22)</f>
        <v>1</v>
      </c>
      <c r="M22" s="3"/>
    </row>
    <row r="23" spans="1:13" x14ac:dyDescent="0.3">
      <c r="A23" s="1"/>
      <c r="B23" s="6">
        <v>24</v>
      </c>
      <c r="C23" s="7" t="s">
        <v>66</v>
      </c>
      <c r="D23" s="7">
        <v>18</v>
      </c>
      <c r="E23" s="7" t="s">
        <v>67</v>
      </c>
      <c r="F23" s="7" t="s">
        <v>68</v>
      </c>
      <c r="G23" s="7" t="s">
        <v>20</v>
      </c>
      <c r="H23" s="7">
        <v>10</v>
      </c>
      <c r="I23" s="7" t="s">
        <v>16</v>
      </c>
      <c r="J23" s="7" t="s">
        <v>16</v>
      </c>
      <c r="K23" s="7" t="s">
        <v>16</v>
      </c>
      <c r="L23" s="19">
        <f>COUNTIF(J$6:J23,J23)</f>
        <v>11</v>
      </c>
      <c r="M23" s="3"/>
    </row>
    <row r="24" spans="1:13" x14ac:dyDescent="0.3">
      <c r="A24" s="1"/>
      <c r="B24" s="6">
        <v>12</v>
      </c>
      <c r="C24" s="7" t="s">
        <v>69</v>
      </c>
      <c r="D24" s="7">
        <v>19</v>
      </c>
      <c r="E24" s="7" t="s">
        <v>70</v>
      </c>
      <c r="F24" s="7" t="s">
        <v>68</v>
      </c>
      <c r="G24" s="7" t="s">
        <v>20</v>
      </c>
      <c r="H24" s="7">
        <v>11</v>
      </c>
      <c r="I24" s="7" t="s">
        <v>16</v>
      </c>
      <c r="J24" s="7" t="s">
        <v>16</v>
      </c>
      <c r="K24" s="7" t="s">
        <v>16</v>
      </c>
      <c r="L24" s="19">
        <f>COUNTIF(J$6:J24,J24)</f>
        <v>12</v>
      </c>
      <c r="M24" s="3"/>
    </row>
    <row r="25" spans="1:13" x14ac:dyDescent="0.3">
      <c r="A25" s="1"/>
      <c r="B25" s="6">
        <v>27</v>
      </c>
      <c r="C25" s="7" t="s">
        <v>71</v>
      </c>
      <c r="D25" s="7">
        <v>20</v>
      </c>
      <c r="E25" s="7" t="s">
        <v>72</v>
      </c>
      <c r="F25" s="7" t="s">
        <v>73</v>
      </c>
      <c r="G25" s="7" t="s">
        <v>20</v>
      </c>
      <c r="H25" s="7">
        <v>12</v>
      </c>
      <c r="I25" s="7" t="s">
        <v>16</v>
      </c>
      <c r="J25" s="7" t="s">
        <v>16</v>
      </c>
      <c r="K25" s="7" t="s">
        <v>16</v>
      </c>
      <c r="L25" s="19">
        <f>COUNTIF(J$6:J25,J25)</f>
        <v>13</v>
      </c>
      <c r="M25" s="3"/>
    </row>
    <row r="26" spans="1:13" x14ac:dyDescent="0.3">
      <c r="A26" s="1"/>
      <c r="B26" s="6">
        <v>8</v>
      </c>
      <c r="C26" s="7" t="s">
        <v>74</v>
      </c>
      <c r="D26" s="7">
        <v>21</v>
      </c>
      <c r="E26" s="7" t="s">
        <v>75</v>
      </c>
      <c r="F26" s="7" t="s">
        <v>76</v>
      </c>
      <c r="G26" s="7" t="s">
        <v>6</v>
      </c>
      <c r="H26" s="7" t="s">
        <v>16</v>
      </c>
      <c r="I26" s="7" t="s">
        <v>16</v>
      </c>
      <c r="J26" s="7">
        <v>8</v>
      </c>
      <c r="K26" s="7" t="s">
        <v>16</v>
      </c>
      <c r="L26" s="19">
        <f>COUNTIF(J$6:J26,J26)</f>
        <v>1</v>
      </c>
      <c r="M26" s="3"/>
    </row>
    <row r="27" spans="1:13" x14ac:dyDescent="0.3">
      <c r="A27" s="1"/>
      <c r="B27" s="6">
        <v>2</v>
      </c>
      <c r="C27" s="7" t="s">
        <v>77</v>
      </c>
      <c r="D27" s="7">
        <v>22</v>
      </c>
      <c r="E27" s="7" t="s">
        <v>78</v>
      </c>
      <c r="F27" s="7" t="s">
        <v>79</v>
      </c>
      <c r="G27" s="7" t="s">
        <v>62</v>
      </c>
      <c r="H27" s="7" t="s">
        <v>16</v>
      </c>
      <c r="I27" s="7">
        <v>2</v>
      </c>
      <c r="J27" s="7" t="s">
        <v>16</v>
      </c>
      <c r="K27" s="7" t="s">
        <v>16</v>
      </c>
      <c r="L27" s="19">
        <f>COUNTIF(J$6:J27,J27)</f>
        <v>14</v>
      </c>
      <c r="M27" s="3"/>
    </row>
    <row r="28" spans="1:13" x14ac:dyDescent="0.3">
      <c r="A28" s="1"/>
      <c r="B28" s="6">
        <v>21</v>
      </c>
      <c r="C28" s="7" t="s">
        <v>80</v>
      </c>
      <c r="D28" s="7">
        <v>23</v>
      </c>
      <c r="E28" s="7" t="s">
        <v>81</v>
      </c>
      <c r="F28" s="7" t="s">
        <v>79</v>
      </c>
      <c r="G28" s="7" t="s">
        <v>20</v>
      </c>
      <c r="H28" s="7">
        <v>13</v>
      </c>
      <c r="I28" s="7" t="s">
        <v>16</v>
      </c>
      <c r="J28" s="7" t="s">
        <v>16</v>
      </c>
      <c r="K28" s="7" t="s">
        <v>16</v>
      </c>
      <c r="L28" s="19">
        <f>COUNTIF(J$6:J28,J28)</f>
        <v>15</v>
      </c>
      <c r="M28" s="3"/>
    </row>
    <row r="29" spans="1:13" x14ac:dyDescent="0.3">
      <c r="A29" s="1"/>
      <c r="B29" s="6">
        <v>22</v>
      </c>
      <c r="C29" s="7" t="s">
        <v>82</v>
      </c>
      <c r="D29" s="7">
        <v>24</v>
      </c>
      <c r="E29" s="7" t="s">
        <v>83</v>
      </c>
      <c r="F29" s="7" t="s">
        <v>47</v>
      </c>
      <c r="G29" s="7" t="s">
        <v>20</v>
      </c>
      <c r="H29" s="7">
        <v>14</v>
      </c>
      <c r="I29" s="7" t="s">
        <v>16</v>
      </c>
      <c r="J29" s="7" t="s">
        <v>16</v>
      </c>
      <c r="K29" s="7" t="s">
        <v>16</v>
      </c>
      <c r="L29" s="19">
        <f>COUNTIF(J$6:J29,J29)</f>
        <v>16</v>
      </c>
      <c r="M29" s="3"/>
    </row>
    <row r="30" spans="1:13" x14ac:dyDescent="0.3">
      <c r="A30" s="1"/>
      <c r="B30" s="6">
        <v>17</v>
      </c>
      <c r="C30" s="7" t="s">
        <v>84</v>
      </c>
      <c r="D30" s="7">
        <v>25</v>
      </c>
      <c r="E30" s="7" t="s">
        <v>85</v>
      </c>
      <c r="F30" s="7" t="s">
        <v>86</v>
      </c>
      <c r="G30" s="7" t="s">
        <v>20</v>
      </c>
      <c r="H30" s="7">
        <v>15</v>
      </c>
      <c r="I30" s="7" t="s">
        <v>16</v>
      </c>
      <c r="J30" s="7" t="s">
        <v>16</v>
      </c>
      <c r="K30" s="7" t="s">
        <v>16</v>
      </c>
      <c r="L30" s="19">
        <f>COUNTIF(J$6:J30,J30)</f>
        <v>17</v>
      </c>
      <c r="M30" s="3"/>
    </row>
    <row r="31" spans="1:13" x14ac:dyDescent="0.3">
      <c r="A31" s="1"/>
      <c r="B31" s="6">
        <v>9</v>
      </c>
      <c r="C31" s="7" t="s">
        <v>87</v>
      </c>
      <c r="D31" s="7">
        <v>26</v>
      </c>
      <c r="E31" s="7" t="s">
        <v>88</v>
      </c>
      <c r="F31" s="7" t="s">
        <v>89</v>
      </c>
      <c r="G31" s="7" t="s">
        <v>6</v>
      </c>
      <c r="H31" s="7" t="s">
        <v>16</v>
      </c>
      <c r="I31" s="7" t="s">
        <v>16</v>
      </c>
      <c r="J31" s="7">
        <v>9</v>
      </c>
      <c r="K31" s="7" t="s">
        <v>16</v>
      </c>
      <c r="L31" s="19">
        <f>COUNTIF(J$6:J31,J31)</f>
        <v>1</v>
      </c>
      <c r="M31" s="3"/>
    </row>
    <row r="32" spans="1:13" x14ac:dyDescent="0.3">
      <c r="A32" s="1"/>
      <c r="B32" s="6">
        <v>1</v>
      </c>
      <c r="C32" s="7" t="s">
        <v>90</v>
      </c>
      <c r="D32" s="7">
        <v>27</v>
      </c>
      <c r="E32" s="7" t="s">
        <v>91</v>
      </c>
      <c r="F32" s="7" t="s">
        <v>47</v>
      </c>
      <c r="G32" s="7" t="s">
        <v>92</v>
      </c>
      <c r="H32" s="7" t="s">
        <v>16</v>
      </c>
      <c r="I32" s="7" t="s">
        <v>16</v>
      </c>
      <c r="J32" s="7" t="s">
        <v>16</v>
      </c>
      <c r="K32" s="7">
        <v>1</v>
      </c>
      <c r="L32" s="19">
        <f>COUNTIF(J$6:J32,J32)</f>
        <v>18</v>
      </c>
      <c r="M32" s="3"/>
    </row>
    <row r="33" spans="1:13" ht="15" thickBot="1" x14ac:dyDescent="0.35">
      <c r="A33" s="1"/>
      <c r="B33" s="20">
        <v>25</v>
      </c>
      <c r="C33" s="21" t="s">
        <v>93</v>
      </c>
      <c r="D33" s="21">
        <v>28</v>
      </c>
      <c r="E33" s="21" t="s">
        <v>94</v>
      </c>
      <c r="F33" s="21" t="s">
        <v>47</v>
      </c>
      <c r="G33" s="21" t="s">
        <v>20</v>
      </c>
      <c r="H33" s="21">
        <v>16</v>
      </c>
      <c r="I33" s="21" t="s">
        <v>16</v>
      </c>
      <c r="J33" s="21" t="s">
        <v>16</v>
      </c>
      <c r="K33" s="21" t="s">
        <v>16</v>
      </c>
      <c r="L33" s="22">
        <f>COUNTIF(J$6:J33,J33)</f>
        <v>19</v>
      </c>
      <c r="M33" s="3"/>
    </row>
    <row r="34" spans="1:13" s="8" customFormat="1" ht="6" customHeight="1" thickBot="1" x14ac:dyDescent="0.35">
      <c r="A34" s="39"/>
      <c r="B34" s="35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</row>
    <row r="35" spans="1:13" s="8" customFormat="1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3" s="8" customFormat="1" x14ac:dyDescent="0.3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3" s="8" customFormat="1" x14ac:dyDescent="0.3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3" s="2" customFormat="1" x14ac:dyDescent="0.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3" s="2" customFormat="1" x14ac:dyDescent="0.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3" s="2" customFormat="1" x14ac:dyDescent="0.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3" s="2" customFormat="1" x14ac:dyDescent="0.3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3" s="2" customFormat="1" x14ac:dyDescent="0.3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 s="2" customFormat="1" x14ac:dyDescent="0.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3" s="2" customFormat="1" x14ac:dyDescent="0.3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 s="2" customFormat="1" x14ac:dyDescent="0.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3" s="2" customFormat="1" x14ac:dyDescent="0.3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3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3"/>
    </row>
    <row r="48" spans="1:13" x14ac:dyDescent="0.3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3"/>
    </row>
    <row r="49" spans="1:13" x14ac:dyDescent="0.3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3"/>
    </row>
    <row r="50" spans="1:13" x14ac:dyDescent="0.3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3"/>
    </row>
    <row r="51" spans="1:13" x14ac:dyDescent="0.3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3"/>
    </row>
    <row r="52" spans="1:13" x14ac:dyDescent="0.3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3"/>
    </row>
    <row r="53" spans="1:13" x14ac:dyDescent="0.3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3"/>
    </row>
    <row r="54" spans="1:13" x14ac:dyDescent="0.3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3"/>
    </row>
    <row r="55" spans="1:13" x14ac:dyDescent="0.3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3"/>
    </row>
    <row r="56" spans="1:13" x14ac:dyDescent="0.3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3"/>
    </row>
    <row r="57" spans="1:13" x14ac:dyDescent="0.3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3"/>
    </row>
    <row r="58" spans="1:13" ht="15" thickBot="1" x14ac:dyDescent="0.3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5"/>
    </row>
    <row r="59" spans="1:13" x14ac:dyDescent="0.3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3"/>
    </row>
    <row r="60" spans="1:13" x14ac:dyDescent="0.3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3"/>
    </row>
    <row r="61" spans="1:13" x14ac:dyDescent="0.3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3"/>
    </row>
    <row r="62" spans="1:13" x14ac:dyDescent="0.3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3"/>
    </row>
    <row r="63" spans="1:13" x14ac:dyDescent="0.3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3"/>
    </row>
    <row r="64" spans="1:13" x14ac:dyDescent="0.3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3"/>
    </row>
    <row r="65" spans="1:13" x14ac:dyDescent="0.3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3"/>
    </row>
    <row r="66" spans="1:13" x14ac:dyDescent="0.3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3"/>
    </row>
    <row r="67" spans="1:13" x14ac:dyDescent="0.3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3"/>
    </row>
    <row r="68" spans="1:13" x14ac:dyDescent="0.3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3"/>
    </row>
    <row r="69" spans="1:13" x14ac:dyDescent="0.3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3"/>
    </row>
    <row r="70" spans="1:13" x14ac:dyDescent="0.3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3"/>
    </row>
    <row r="71" spans="1:13" x14ac:dyDescent="0.3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3"/>
    </row>
    <row r="72" spans="1:13" x14ac:dyDescent="0.3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3"/>
    </row>
    <row r="73" spans="1:13" x14ac:dyDescent="0.3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3"/>
    </row>
    <row r="74" spans="1:13" x14ac:dyDescent="0.3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3"/>
    </row>
    <row r="75" spans="1:13" ht="15" thickBot="1" x14ac:dyDescent="0.35">
      <c r="A75" s="14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7"/>
    </row>
    <row r="76" spans="1:13" x14ac:dyDescent="0.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3" x14ac:dyDescent="0.3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3" x14ac:dyDescent="0.3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3" x14ac:dyDescent="0.3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3" x14ac:dyDescent="0.3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</sheetData>
  <mergeCells count="1">
    <mergeCell ref="D3:F3"/>
  </mergeCells>
  <printOptions horizontalCentered="1" verticalCentered="1"/>
  <pageMargins left="0.19685039370078741" right="0.19685039370078741" top="0.35433070866141736" bottom="0.35433070866141736" header="0.31496062992125984" footer="0.31496062992125984"/>
  <pageSetup paperSize="9" scale="7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</dc:creator>
  <cp:lastModifiedBy>Hervé NICOLAS</cp:lastModifiedBy>
  <cp:lastPrinted>2020-09-20T18:36:36Z</cp:lastPrinted>
  <dcterms:created xsi:type="dcterms:W3CDTF">2020-09-20T18:23:05Z</dcterms:created>
  <dcterms:modified xsi:type="dcterms:W3CDTF">2020-09-20T18:36:51Z</dcterms:modified>
</cp:coreProperties>
</file>